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swbno.sharepoint.com/sites/CIOITDirectors/Shared Documents/General/Madison RFP/"/>
    </mc:Choice>
  </mc:AlternateContent>
  <xr:revisionPtr revIDLastSave="46" documentId="8_{DBEBE174-C2B6-4366-B449-21FCA8B4C6BD}" xr6:coauthVersionLast="47" xr6:coauthVersionMax="47" xr10:uidLastSave="{DA8D75AC-79D8-4594-8708-2CCC477998F8}"/>
  <bookViews>
    <workbookView xWindow="57480" yWindow="-120" windowWidth="29040" windowHeight="15720" xr2:uid="{1D9FBDE6-72D9-408C-ABCC-7F6EDC8A0AFB}"/>
  </bookViews>
  <sheets>
    <sheet name="INSTRUCTIONS" sheetId="4" r:id="rId1"/>
    <sheet name="BASE PRICING" sheetId="1" r:id="rId2"/>
    <sheet name="EMERGENCY PRICING" sheetId="2" r:id="rId3"/>
    <sheet name="OTHER SERVICES"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3" i="2" l="1"/>
  <c r="E4" i="2"/>
  <c r="E5" i="2"/>
  <c r="E6" i="2"/>
  <c r="E7" i="2"/>
  <c r="E8" i="2"/>
  <c r="E9" i="2"/>
  <c r="E10" i="2"/>
  <c r="E11" i="2"/>
  <c r="E12" i="2"/>
  <c r="E13" i="2"/>
  <c r="E14" i="2"/>
  <c r="E15" i="2"/>
  <c r="E16" i="2"/>
  <c r="E2" i="2"/>
  <c r="E17" i="1"/>
  <c r="E3" i="1"/>
  <c r="E4" i="1"/>
  <c r="E5" i="1"/>
  <c r="E6" i="1"/>
  <c r="E7" i="1"/>
  <c r="E8" i="1"/>
  <c r="E9" i="1"/>
  <c r="E10" i="1"/>
  <c r="E11" i="1"/>
  <c r="E12" i="1"/>
  <c r="E13" i="1"/>
  <c r="E14" i="1"/>
  <c r="E15" i="1"/>
  <c r="E16" i="1"/>
  <c r="E2" i="1"/>
</calcChain>
</file>

<file path=xl/sharedStrings.xml><?xml version="1.0" encoding="utf-8"?>
<sst xmlns="http://schemas.openxmlformats.org/spreadsheetml/2006/main" count="103" uniqueCount="50">
  <si>
    <t>Position Category</t>
  </si>
  <si>
    <t>Tier</t>
  </si>
  <si>
    <t>Fully Burdened Hourly Rate</t>
  </si>
  <si>
    <t>Help Desk Technician</t>
  </si>
  <si>
    <t>IT Ops</t>
  </si>
  <si>
    <t>PC Support Technician</t>
  </si>
  <si>
    <t>Network Administrator</t>
  </si>
  <si>
    <t>Server/Systems Administrator</t>
  </si>
  <si>
    <t xml:space="preserve">Senior Database Administrator </t>
  </si>
  <si>
    <t>Junior Database Administrator</t>
  </si>
  <si>
    <t>GIS Analyst/Technician</t>
  </si>
  <si>
    <t>Web Administrator/Developer</t>
  </si>
  <si>
    <t>Application Support Analyst</t>
  </si>
  <si>
    <t>Project Manager</t>
  </si>
  <si>
    <t>Spec</t>
  </si>
  <si>
    <t>Cloud Engineer</t>
  </si>
  <si>
    <t>Senior Database Architect</t>
  </si>
  <si>
    <t>Senior Network Engineer</t>
  </si>
  <si>
    <t>Enterprise Application Specialist</t>
  </si>
  <si>
    <t>SCADA Application Assistance (multiplied by 480 annual hours)</t>
  </si>
  <si>
    <t>Category</t>
  </si>
  <si>
    <t>Cybersecurity Analyst</t>
  </si>
  <si>
    <t>CY</t>
  </si>
  <si>
    <t>SOC Analyst</t>
  </si>
  <si>
    <t>IAM Administrator</t>
  </si>
  <si>
    <t>SCADA Technician</t>
  </si>
  <si>
    <t>OT</t>
  </si>
  <si>
    <t>PLC Programmer</t>
  </si>
  <si>
    <t>Ignition Platform Technician</t>
  </si>
  <si>
    <t>Digitization Technician</t>
  </si>
  <si>
    <t>IM</t>
  </si>
  <si>
    <t>Records Processing Assistant</t>
  </si>
  <si>
    <t>Yearly Hours</t>
  </si>
  <si>
    <t>Total</t>
  </si>
  <si>
    <t>TOTAL</t>
  </si>
  <si>
    <t>Emergency Burdened Hourly Rate</t>
  </si>
  <si>
    <t>Base Year Fully Burdened Hourly Rate</t>
  </si>
  <si>
    <t>The electronic copy of the cost proposal response shall include the completed pricing worksheets submitted in Excel format.</t>
  </si>
  <si>
    <t>Rates shall be proposed for the base year and for each of the four (4) option years.</t>
  </si>
  <si>
    <t>In the event a position category is not included in the Proposer's proposal, the item should be noted as "no bid."</t>
  </si>
  <si>
    <t>The Proposer shall make clear the rationale and basis of calculation for all rates.</t>
  </si>
  <si>
    <t>The Contract Manager position is not included in the Pricing Form. The Contractor's costs for the Contract Manager shall be included in management overhead and reflected in the fully burdened hourly rates for all position categories.</t>
  </si>
  <si>
    <t>Emergency hourly rates apply only during declared emergencies as described in Section 2.9 and replace (not supplement) the standard fully burdened hourly rate for hours worked during the emergency.</t>
  </si>
  <si>
    <t>On‑call availability is an inherent requirement of the services, is included in the base contract price, and is an expected responsibility of each functional group. Billing is limited to actual hours worked when on‑call personnel are activated and engaged to perform authorized work. Work performed outside normal business hours must be authorized in advance to be billable, except where immediate action is necessary to prevent imminent operational failure or public safety harm and prior authorization cannot reasonably be obtained; in such cases, notification must be provided as soon as practicable.</t>
  </si>
  <si>
    <t>When on‑call personnel are activated and perform after‑hours work, those hours may be billed at the applicable standard or pre‑approved overtime rate, or alternatively may be offset through approved compensatory time, in accordance with applicable policies. If overtime is billed, the contractor must ensure that corresponding overtime compensation is issued to the employee in compliance with all applicable labor laws and internal policies. Standby time, passive availability, or monitoring while not actively performing work is not separately billable.</t>
  </si>
  <si>
    <t>The Proposer shall provide fully burdened hourly rates for each position category identified in the Pricing Form. Fully burdened rates shall include all direct labor costs, overhead, fringe benefits, profit, management overhead, and any other costs associated with providing personnel under this contract.</t>
  </si>
  <si>
    <t>Time-and-materials pricing is the primary pricing structure for this contract. The Proposer shall not include charges for travel, office space, or other costs that are provided by SWBNO or that are included in the fully burdened rate.</t>
  </si>
  <si>
    <t>The Proposer shall provide all pricing in U.S. dollars.</t>
  </si>
  <si>
    <t>Emergency pay rates by position category shall be included as a separate line item in the Pricing Form, as described in Section 2.9.</t>
  </si>
  <si>
    <t>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</si>
</sst>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2"/>
      <color rgb="FF000000"/>
      <name val="Times New Roman"/>
      <family val="1"/>
    </font>
    <font>
      <b/>
      <sz val="12"/>
      <color rgb="FF000000"/>
      <name val="Times New Roman"/>
      <family val="1"/>
    </font>
    <font>
      <b/>
      <sz val="11"/>
      <color rgb="FF000000"/>
      <name val="Times New Roman"/>
      <family val="1"/>
    </font>
    <font>
      <sz val="11"/>
      <color rgb="FF000000"/>
      <name val="Times New Roman"/>
      <family val="1"/>
    </font>
    <font>
      <sz val="12"/>
      <color theme="1"/>
      <name val="Times New Roman"/>
      <family val="1"/>
    </font>
    <font>
      <sz val="12"/>
      <color theme="1"/>
      <name val="Aptos Narrow"/>
      <family val="2"/>
      <scheme val="minor"/>
    </font>
    <font>
      <b/>
      <u/>
      <sz val="12"/>
      <color theme="1"/>
      <name val="Times New Roman"/>
      <family val="1"/>
    </font>
  </fonts>
  <fills count="3">
    <fill>
      <patternFill patternType="none"/>
    </fill>
    <fill>
      <patternFill patternType="gray125"/>
    </fill>
    <fill>
      <patternFill patternType="solid">
        <fgColor rgb="FFD9E2F3"/>
        <bgColor indexed="64"/>
      </patternFill>
    </fill>
  </fills>
  <borders count="8">
    <border>
      <left/>
      <right/>
      <top/>
      <bottom/>
      <diagonal/>
    </border>
    <border>
      <left style="medium">
        <color rgb="FF999999"/>
      </left>
      <right style="medium">
        <color rgb="FF999999"/>
      </right>
      <top style="medium">
        <color rgb="FF999999"/>
      </top>
      <bottom style="medium">
        <color rgb="FF999999"/>
      </bottom>
      <diagonal/>
    </border>
    <border>
      <left/>
      <right style="medium">
        <color rgb="FF999999"/>
      </right>
      <top style="medium">
        <color rgb="FF999999"/>
      </top>
      <bottom style="medium">
        <color rgb="FF999999"/>
      </bottom>
      <diagonal/>
    </border>
    <border>
      <left style="medium">
        <color rgb="FF999999"/>
      </left>
      <right style="medium">
        <color rgb="FF999999"/>
      </right>
      <top/>
      <bottom style="medium">
        <color rgb="FF999999"/>
      </bottom>
      <diagonal/>
    </border>
    <border>
      <left/>
      <right style="medium">
        <color rgb="FF999999"/>
      </right>
      <top/>
      <bottom style="medium">
        <color rgb="FF999999"/>
      </bottom>
      <diagonal/>
    </border>
    <border>
      <left style="medium">
        <color rgb="FF999999"/>
      </left>
      <right style="medium">
        <color rgb="FF999999"/>
      </right>
      <top/>
      <bottom/>
      <diagonal/>
    </border>
    <border>
      <left style="thin">
        <color indexed="64"/>
      </left>
      <right style="thin">
        <color indexed="64"/>
      </right>
      <top style="thin">
        <color indexed="64"/>
      </top>
      <bottom style="thin">
        <color indexed="64"/>
      </bottom>
      <diagonal/>
    </border>
    <border>
      <left/>
      <right style="medium">
        <color rgb="FF999999"/>
      </right>
      <top/>
      <bottom/>
      <diagonal/>
    </border>
  </borders>
  <cellStyleXfs count="1">
    <xf numFmtId="0" fontId="0" fillId="0" borderId="0"/>
  </cellStyleXfs>
  <cellXfs count="22">
    <xf numFmtId="0" fontId="0" fillId="0" borderId="0" xfId="0"/>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1" fillId="0" borderId="4" xfId="0" applyFont="1" applyBorder="1" applyAlignment="1">
      <alignment vertical="center" wrapText="1"/>
    </xf>
    <xf numFmtId="0" fontId="3" fillId="2" borderId="2"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1" fillId="0" borderId="3" xfId="0" applyFont="1" applyBorder="1" applyAlignment="1">
      <alignment vertical="center" wrapText="1"/>
    </xf>
    <xf numFmtId="0" fontId="2" fillId="2" borderId="2"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vertical="center" wrapText="1"/>
    </xf>
    <xf numFmtId="0" fontId="0" fillId="0" borderId="6" xfId="0" applyBorder="1"/>
    <xf numFmtId="0" fontId="4" fillId="0" borderId="5" xfId="0" applyFont="1" applyBorder="1" applyAlignment="1">
      <alignment vertical="center" wrapText="1"/>
    </xf>
    <xf numFmtId="0" fontId="4" fillId="0" borderId="7" xfId="0" applyFont="1" applyBorder="1" applyAlignment="1">
      <alignment horizontal="center" vertical="center" wrapText="1"/>
    </xf>
    <xf numFmtId="0" fontId="4" fillId="0" borderId="6" xfId="0" applyFont="1" applyBorder="1" applyAlignment="1">
      <alignment horizontal="left" vertical="center" wrapText="1"/>
    </xf>
    <xf numFmtId="0" fontId="5" fillId="0" borderId="0" xfId="0" applyFont="1" applyAlignment="1">
      <alignment wrapText="1"/>
    </xf>
    <xf numFmtId="0" fontId="6" fillId="0" borderId="0" xfId="0" applyFont="1"/>
    <xf numFmtId="0" fontId="6" fillId="0" borderId="0" xfId="0" applyFont="1" applyAlignment="1">
      <alignment wrapText="1"/>
    </xf>
    <xf numFmtId="0" fontId="5" fillId="0" borderId="0" xfId="0" applyFont="1" applyAlignment="1">
      <alignment horizontal="left" wrapText="1" indent="2"/>
    </xf>
    <xf numFmtId="0" fontId="7"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0727B-3020-4165-BFF9-12A6877E78D3}">
  <dimension ref="A1:A16"/>
  <sheetViews>
    <sheetView tabSelected="1" workbookViewId="0">
      <selection activeCell="A16" sqref="A16"/>
    </sheetView>
  </sheetViews>
  <sheetFormatPr defaultRowHeight="15.6" x14ac:dyDescent="0.3"/>
  <cols>
    <col min="1" max="1" width="151.109375" style="19" customWidth="1"/>
    <col min="2" max="16384" width="8.88671875" style="18"/>
  </cols>
  <sheetData>
    <row r="1" spans="1:1" x14ac:dyDescent="0.3">
      <c r="A1" s="21" t="s">
        <v>49</v>
      </c>
    </row>
    <row r="2" spans="1:1" x14ac:dyDescent="0.3">
      <c r="A2" s="17" t="s">
        <v>37</v>
      </c>
    </row>
    <row r="3" spans="1:1" ht="31.2" x14ac:dyDescent="0.3">
      <c r="A3" s="20" t="s">
        <v>45</v>
      </c>
    </row>
    <row r="4" spans="1:1" x14ac:dyDescent="0.3">
      <c r="A4" s="20" t="s">
        <v>38</v>
      </c>
    </row>
    <row r="5" spans="1:1" ht="31.2" x14ac:dyDescent="0.3">
      <c r="A5" s="20" t="s">
        <v>46</v>
      </c>
    </row>
    <row r="6" spans="1:1" x14ac:dyDescent="0.3">
      <c r="A6" s="20" t="s">
        <v>39</v>
      </c>
    </row>
    <row r="7" spans="1:1" x14ac:dyDescent="0.3">
      <c r="A7" s="20" t="s">
        <v>47</v>
      </c>
    </row>
    <row r="8" spans="1:1" x14ac:dyDescent="0.3">
      <c r="A8" s="20" t="s">
        <v>40</v>
      </c>
    </row>
    <row r="9" spans="1:1" x14ac:dyDescent="0.3">
      <c r="A9" s="20" t="s">
        <v>48</v>
      </c>
    </row>
    <row r="10" spans="1:1" x14ac:dyDescent="0.3">
      <c r="A10" s="17"/>
    </row>
    <row r="11" spans="1:1" ht="31.2" x14ac:dyDescent="0.3">
      <c r="A11" s="17" t="s">
        <v>41</v>
      </c>
    </row>
    <row r="12" spans="1:1" x14ac:dyDescent="0.3">
      <c r="A12" s="17"/>
    </row>
    <row r="13" spans="1:1" ht="31.2" x14ac:dyDescent="0.3">
      <c r="A13" s="17" t="s">
        <v>42</v>
      </c>
    </row>
    <row r="14" spans="1:1" x14ac:dyDescent="0.3">
      <c r="A14" s="17"/>
    </row>
    <row r="15" spans="1:1" ht="62.4" x14ac:dyDescent="0.3">
      <c r="A15" s="17" t="s">
        <v>43</v>
      </c>
    </row>
    <row r="16" spans="1:1" ht="62.4" x14ac:dyDescent="0.3">
      <c r="A16" s="17" t="s">
        <v>44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33144-28C8-4912-91F4-DBF39F9582A4}">
  <dimension ref="A1:E17"/>
  <sheetViews>
    <sheetView zoomScaleNormal="100" workbookViewId="0">
      <selection activeCell="E16" sqref="E16"/>
    </sheetView>
  </sheetViews>
  <sheetFormatPr defaultColWidth="27.33203125" defaultRowHeight="54" customHeight="1" x14ac:dyDescent="0.3"/>
  <cols>
    <col min="1" max="1" width="35.109375" customWidth="1"/>
  </cols>
  <sheetData>
    <row r="1" spans="1:5" ht="54" customHeight="1" thickBot="1" x14ac:dyDescent="0.35">
      <c r="A1" s="1" t="s">
        <v>0</v>
      </c>
      <c r="B1" s="2" t="s">
        <v>1</v>
      </c>
      <c r="C1" s="6" t="s">
        <v>2</v>
      </c>
      <c r="D1" s="6" t="s">
        <v>32</v>
      </c>
      <c r="E1" s="6" t="s">
        <v>33</v>
      </c>
    </row>
    <row r="2" spans="1:5" ht="54" customHeight="1" thickBot="1" x14ac:dyDescent="0.35">
      <c r="A2" s="3" t="s">
        <v>3</v>
      </c>
      <c r="B2" s="4" t="s">
        <v>4</v>
      </c>
      <c r="C2" s="11"/>
      <c r="D2" s="11">
        <v>2080</v>
      </c>
      <c r="E2" s="4">
        <f>C2*D2</f>
        <v>0</v>
      </c>
    </row>
    <row r="3" spans="1:5" ht="54" customHeight="1" thickBot="1" x14ac:dyDescent="0.35">
      <c r="A3" s="3" t="s">
        <v>5</v>
      </c>
      <c r="B3" s="4" t="s">
        <v>4</v>
      </c>
      <c r="C3" s="11"/>
      <c r="D3" s="11">
        <v>2080</v>
      </c>
      <c r="E3" s="4">
        <f t="shared" ref="E3:E16" si="0">C3*D3</f>
        <v>0</v>
      </c>
    </row>
    <row r="4" spans="1:5" ht="54" customHeight="1" thickBot="1" x14ac:dyDescent="0.35">
      <c r="A4" s="3" t="s">
        <v>6</v>
      </c>
      <c r="B4" s="4" t="s">
        <v>4</v>
      </c>
      <c r="C4" s="11"/>
      <c r="D4" s="11">
        <v>2080</v>
      </c>
      <c r="E4" s="4">
        <f t="shared" si="0"/>
        <v>0</v>
      </c>
    </row>
    <row r="5" spans="1:5" ht="54" customHeight="1" thickBot="1" x14ac:dyDescent="0.35">
      <c r="A5" s="3" t="s">
        <v>7</v>
      </c>
      <c r="B5" s="4" t="s">
        <v>4</v>
      </c>
      <c r="C5" s="11"/>
      <c r="D5" s="11">
        <v>2080</v>
      </c>
      <c r="E5" s="4">
        <f t="shared" si="0"/>
        <v>0</v>
      </c>
    </row>
    <row r="6" spans="1:5" ht="54" customHeight="1" thickBot="1" x14ac:dyDescent="0.35">
      <c r="A6" s="3" t="s">
        <v>8</v>
      </c>
      <c r="B6" s="4" t="s">
        <v>4</v>
      </c>
      <c r="C6" s="11"/>
      <c r="D6" s="11">
        <v>2080</v>
      </c>
      <c r="E6" s="4">
        <f t="shared" si="0"/>
        <v>0</v>
      </c>
    </row>
    <row r="7" spans="1:5" ht="54" customHeight="1" thickBot="1" x14ac:dyDescent="0.35">
      <c r="A7" s="3" t="s">
        <v>9</v>
      </c>
      <c r="B7" s="4" t="s">
        <v>4</v>
      </c>
      <c r="C7" s="11"/>
      <c r="D7" s="11">
        <v>2080</v>
      </c>
      <c r="E7" s="4">
        <f t="shared" si="0"/>
        <v>0</v>
      </c>
    </row>
    <row r="8" spans="1:5" ht="54" customHeight="1" thickBot="1" x14ac:dyDescent="0.35">
      <c r="A8" s="3" t="s">
        <v>10</v>
      </c>
      <c r="B8" s="4" t="s">
        <v>4</v>
      </c>
      <c r="C8" s="11"/>
      <c r="D8" s="11">
        <v>2080</v>
      </c>
      <c r="E8" s="4">
        <f t="shared" si="0"/>
        <v>0</v>
      </c>
    </row>
    <row r="9" spans="1:5" ht="54" customHeight="1" thickBot="1" x14ac:dyDescent="0.35">
      <c r="A9" s="3" t="s">
        <v>11</v>
      </c>
      <c r="B9" s="4" t="s">
        <v>4</v>
      </c>
      <c r="C9" s="11"/>
      <c r="D9" s="11">
        <v>2080</v>
      </c>
      <c r="E9" s="4">
        <f t="shared" si="0"/>
        <v>0</v>
      </c>
    </row>
    <row r="10" spans="1:5" ht="54" customHeight="1" thickBot="1" x14ac:dyDescent="0.35">
      <c r="A10" s="3" t="s">
        <v>12</v>
      </c>
      <c r="B10" s="4" t="s">
        <v>4</v>
      </c>
      <c r="C10" s="11"/>
      <c r="D10" s="11">
        <v>2080</v>
      </c>
      <c r="E10" s="4">
        <f t="shared" si="0"/>
        <v>0</v>
      </c>
    </row>
    <row r="11" spans="1:5" ht="54" customHeight="1" thickBot="1" x14ac:dyDescent="0.35">
      <c r="A11" s="3" t="s">
        <v>13</v>
      </c>
      <c r="B11" s="4" t="s">
        <v>14</v>
      </c>
      <c r="C11" s="11"/>
      <c r="D11" s="11">
        <v>2080</v>
      </c>
      <c r="E11" s="4">
        <f t="shared" si="0"/>
        <v>0</v>
      </c>
    </row>
    <row r="12" spans="1:5" ht="54" customHeight="1" thickBot="1" x14ac:dyDescent="0.35">
      <c r="A12" s="3" t="s">
        <v>15</v>
      </c>
      <c r="B12" s="4" t="s">
        <v>14</v>
      </c>
      <c r="C12" s="11"/>
      <c r="D12" s="11">
        <v>2080</v>
      </c>
      <c r="E12" s="4">
        <f t="shared" si="0"/>
        <v>0</v>
      </c>
    </row>
    <row r="13" spans="1:5" ht="54" customHeight="1" thickBot="1" x14ac:dyDescent="0.35">
      <c r="A13" s="3" t="s">
        <v>16</v>
      </c>
      <c r="B13" s="4" t="s">
        <v>14</v>
      </c>
      <c r="C13" s="11"/>
      <c r="D13" s="11">
        <v>2080</v>
      </c>
      <c r="E13" s="4">
        <f t="shared" si="0"/>
        <v>0</v>
      </c>
    </row>
    <row r="14" spans="1:5" ht="54" customHeight="1" thickBot="1" x14ac:dyDescent="0.35">
      <c r="A14" s="3" t="s">
        <v>17</v>
      </c>
      <c r="B14" s="4" t="s">
        <v>14</v>
      </c>
      <c r="C14" s="11"/>
      <c r="D14" s="11">
        <v>2080</v>
      </c>
      <c r="E14" s="4">
        <f t="shared" si="0"/>
        <v>0</v>
      </c>
    </row>
    <row r="15" spans="1:5" ht="54" customHeight="1" thickBot="1" x14ac:dyDescent="0.35">
      <c r="A15" s="3" t="s">
        <v>18</v>
      </c>
      <c r="B15" s="4" t="s">
        <v>14</v>
      </c>
      <c r="C15" s="11"/>
      <c r="D15" s="11">
        <v>2080</v>
      </c>
      <c r="E15" s="4">
        <f t="shared" si="0"/>
        <v>0</v>
      </c>
    </row>
    <row r="16" spans="1:5" ht="54" customHeight="1" thickBot="1" x14ac:dyDescent="0.35">
      <c r="A16" s="14" t="s">
        <v>19</v>
      </c>
      <c r="B16" s="12" t="s">
        <v>14</v>
      </c>
      <c r="C16" s="15"/>
      <c r="D16" s="15">
        <v>480</v>
      </c>
      <c r="E16" s="4">
        <f t="shared" si="0"/>
        <v>0</v>
      </c>
    </row>
    <row r="17" spans="1:5" ht="54" customHeight="1" x14ac:dyDescent="0.3">
      <c r="A17" s="16" t="s">
        <v>34</v>
      </c>
      <c r="B17" s="16"/>
      <c r="C17" s="16"/>
      <c r="D17" s="16"/>
      <c r="E17" s="13">
        <f>SUM(E2:E16)</f>
        <v>0</v>
      </c>
    </row>
  </sheetData>
  <mergeCells count="1">
    <mergeCell ref="A17:D17"/>
  </mergeCells>
  <pageMargins left="0.7" right="0.7" top="0.75" bottom="0.75" header="0.3" footer="0.3"/>
  <pageSetup scale="47" orientation="portrait" r:id="rId1"/>
  <headerFooter>
    <oddHeader xml:space="preserve">&amp;C&amp;8 2026-SWB-30
IT PROFESSIONAL SERVICES
PRICING FORM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C9877-FD8D-45EA-87B1-4067C6362D62}">
  <dimension ref="A1:E16"/>
  <sheetViews>
    <sheetView zoomScaleNormal="100" workbookViewId="0">
      <selection activeCell="D17" sqref="D17"/>
    </sheetView>
  </sheetViews>
  <sheetFormatPr defaultColWidth="27.33203125" defaultRowHeight="54" customHeight="1" x14ac:dyDescent="0.3"/>
  <cols>
    <col min="1" max="1" width="35.109375" customWidth="1"/>
  </cols>
  <sheetData>
    <row r="1" spans="1:5" ht="54" customHeight="1" thickBot="1" x14ac:dyDescent="0.35">
      <c r="A1" s="1" t="s">
        <v>0</v>
      </c>
      <c r="B1" s="2" t="s">
        <v>1</v>
      </c>
      <c r="C1" s="6" t="s">
        <v>35</v>
      </c>
      <c r="D1" s="6" t="s">
        <v>32</v>
      </c>
      <c r="E1" s="6" t="s">
        <v>33</v>
      </c>
    </row>
    <row r="2" spans="1:5" ht="54" customHeight="1" thickBot="1" x14ac:dyDescent="0.35">
      <c r="A2" s="3" t="s">
        <v>3</v>
      </c>
      <c r="B2" s="4" t="s">
        <v>4</v>
      </c>
      <c r="C2" s="11"/>
      <c r="D2" s="11">
        <v>2080</v>
      </c>
      <c r="E2" s="4">
        <f>C2*D2</f>
        <v>0</v>
      </c>
    </row>
    <row r="3" spans="1:5" ht="54" customHeight="1" thickBot="1" x14ac:dyDescent="0.35">
      <c r="A3" s="3" t="s">
        <v>5</v>
      </c>
      <c r="B3" s="4" t="s">
        <v>4</v>
      </c>
      <c r="C3" s="11"/>
      <c r="D3" s="11">
        <v>2080</v>
      </c>
      <c r="E3" s="4">
        <f t="shared" ref="E3:E16" si="0">C3*D3</f>
        <v>0</v>
      </c>
    </row>
    <row r="4" spans="1:5" ht="54" customHeight="1" thickBot="1" x14ac:dyDescent="0.35">
      <c r="A4" s="3" t="s">
        <v>6</v>
      </c>
      <c r="B4" s="4" t="s">
        <v>4</v>
      </c>
      <c r="C4" s="11"/>
      <c r="D4" s="11">
        <v>2080</v>
      </c>
      <c r="E4" s="4">
        <f t="shared" si="0"/>
        <v>0</v>
      </c>
    </row>
    <row r="5" spans="1:5" ht="54" customHeight="1" thickBot="1" x14ac:dyDescent="0.35">
      <c r="A5" s="3" t="s">
        <v>7</v>
      </c>
      <c r="B5" s="4" t="s">
        <v>4</v>
      </c>
      <c r="C5" s="11"/>
      <c r="D5" s="11">
        <v>2080</v>
      </c>
      <c r="E5" s="4">
        <f t="shared" si="0"/>
        <v>0</v>
      </c>
    </row>
    <row r="6" spans="1:5" ht="54" customHeight="1" thickBot="1" x14ac:dyDescent="0.35">
      <c r="A6" s="3" t="s">
        <v>8</v>
      </c>
      <c r="B6" s="4" t="s">
        <v>4</v>
      </c>
      <c r="C6" s="11"/>
      <c r="D6" s="11">
        <v>2080</v>
      </c>
      <c r="E6" s="4">
        <f t="shared" si="0"/>
        <v>0</v>
      </c>
    </row>
    <row r="7" spans="1:5" ht="54" customHeight="1" thickBot="1" x14ac:dyDescent="0.35">
      <c r="A7" s="3" t="s">
        <v>9</v>
      </c>
      <c r="B7" s="4" t="s">
        <v>4</v>
      </c>
      <c r="C7" s="11"/>
      <c r="D7" s="11">
        <v>2080</v>
      </c>
      <c r="E7" s="4">
        <f t="shared" si="0"/>
        <v>0</v>
      </c>
    </row>
    <row r="8" spans="1:5" ht="54" customHeight="1" thickBot="1" x14ac:dyDescent="0.35">
      <c r="A8" s="3" t="s">
        <v>10</v>
      </c>
      <c r="B8" s="4" t="s">
        <v>4</v>
      </c>
      <c r="C8" s="11"/>
      <c r="D8" s="11">
        <v>2080</v>
      </c>
      <c r="E8" s="4">
        <f t="shared" si="0"/>
        <v>0</v>
      </c>
    </row>
    <row r="9" spans="1:5" ht="54" customHeight="1" thickBot="1" x14ac:dyDescent="0.35">
      <c r="A9" s="3" t="s">
        <v>11</v>
      </c>
      <c r="B9" s="4" t="s">
        <v>4</v>
      </c>
      <c r="C9" s="11"/>
      <c r="D9" s="11">
        <v>2080</v>
      </c>
      <c r="E9" s="4">
        <f t="shared" si="0"/>
        <v>0</v>
      </c>
    </row>
    <row r="10" spans="1:5" ht="54" customHeight="1" thickBot="1" x14ac:dyDescent="0.35">
      <c r="A10" s="3" t="s">
        <v>12</v>
      </c>
      <c r="B10" s="4" t="s">
        <v>4</v>
      </c>
      <c r="C10" s="11"/>
      <c r="D10" s="11">
        <v>2080</v>
      </c>
      <c r="E10" s="4">
        <f t="shared" si="0"/>
        <v>0</v>
      </c>
    </row>
    <row r="11" spans="1:5" ht="54" customHeight="1" thickBot="1" x14ac:dyDescent="0.35">
      <c r="A11" s="3" t="s">
        <v>13</v>
      </c>
      <c r="B11" s="4" t="s">
        <v>14</v>
      </c>
      <c r="C11" s="11"/>
      <c r="D11" s="11">
        <v>2080</v>
      </c>
      <c r="E11" s="4">
        <f t="shared" si="0"/>
        <v>0</v>
      </c>
    </row>
    <row r="12" spans="1:5" ht="54" customHeight="1" thickBot="1" x14ac:dyDescent="0.35">
      <c r="A12" s="3" t="s">
        <v>15</v>
      </c>
      <c r="B12" s="4" t="s">
        <v>14</v>
      </c>
      <c r="C12" s="11"/>
      <c r="D12" s="11">
        <v>2080</v>
      </c>
      <c r="E12" s="4">
        <f t="shared" si="0"/>
        <v>0</v>
      </c>
    </row>
    <row r="13" spans="1:5" ht="54" customHeight="1" thickBot="1" x14ac:dyDescent="0.35">
      <c r="A13" s="3" t="s">
        <v>16</v>
      </c>
      <c r="B13" s="4" t="s">
        <v>14</v>
      </c>
      <c r="C13" s="11"/>
      <c r="D13" s="11">
        <v>2080</v>
      </c>
      <c r="E13" s="4">
        <f t="shared" si="0"/>
        <v>0</v>
      </c>
    </row>
    <row r="14" spans="1:5" ht="54" customHeight="1" thickBot="1" x14ac:dyDescent="0.35">
      <c r="A14" s="3" t="s">
        <v>17</v>
      </c>
      <c r="B14" s="4" t="s">
        <v>14</v>
      </c>
      <c r="C14" s="11"/>
      <c r="D14" s="11">
        <v>2080</v>
      </c>
      <c r="E14" s="4">
        <f t="shared" si="0"/>
        <v>0</v>
      </c>
    </row>
    <row r="15" spans="1:5" ht="54" customHeight="1" thickBot="1" x14ac:dyDescent="0.35">
      <c r="A15" s="3" t="s">
        <v>18</v>
      </c>
      <c r="B15" s="4" t="s">
        <v>14</v>
      </c>
      <c r="C15" s="11"/>
      <c r="D15" s="11">
        <v>2080</v>
      </c>
      <c r="E15" s="4">
        <f t="shared" si="0"/>
        <v>0</v>
      </c>
    </row>
    <row r="16" spans="1:5" ht="54" customHeight="1" thickBot="1" x14ac:dyDescent="0.35">
      <c r="A16" s="3" t="s">
        <v>19</v>
      </c>
      <c r="B16" s="4" t="s">
        <v>14</v>
      </c>
      <c r="C16" s="11"/>
      <c r="D16" s="11">
        <v>480</v>
      </c>
      <c r="E16" s="4">
        <f t="shared" si="0"/>
        <v>0</v>
      </c>
    </row>
  </sheetData>
  <pageMargins left="0.7" right="0.7" top="0.75" bottom="0.75" header="0.3" footer="0.3"/>
  <pageSetup scale="47" orientation="portrait" r:id="rId1"/>
  <headerFooter>
    <oddHeader xml:space="preserve">&amp;C&amp;8 2026-SWB-30
IT PROFESSIONAL SERVICES
PRICING FORM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AD9C7-C10F-4259-982C-43CFACE76E0F}">
  <dimension ref="A1:C9"/>
  <sheetViews>
    <sheetView workbookViewId="0">
      <selection activeCell="C2" sqref="C2"/>
    </sheetView>
  </sheetViews>
  <sheetFormatPr defaultColWidth="26.6640625" defaultRowHeight="48" customHeight="1" x14ac:dyDescent="0.3"/>
  <cols>
    <col min="2" max="2" width="26.6640625" customWidth="1"/>
    <col min="3" max="3" width="23.5546875" customWidth="1"/>
  </cols>
  <sheetData>
    <row r="1" spans="1:3" ht="48" customHeight="1" thickBot="1" x14ac:dyDescent="0.35">
      <c r="A1" s="7" t="s">
        <v>0</v>
      </c>
      <c r="B1" s="8" t="s">
        <v>20</v>
      </c>
      <c r="C1" s="10" t="s">
        <v>36</v>
      </c>
    </row>
    <row r="2" spans="1:3" ht="48" customHeight="1" thickBot="1" x14ac:dyDescent="0.35">
      <c r="A2" s="9" t="s">
        <v>21</v>
      </c>
      <c r="B2" s="5" t="s">
        <v>22</v>
      </c>
      <c r="C2" s="5"/>
    </row>
    <row r="3" spans="1:3" ht="48" customHeight="1" thickBot="1" x14ac:dyDescent="0.35">
      <c r="A3" s="9" t="s">
        <v>23</v>
      </c>
      <c r="B3" s="5" t="s">
        <v>22</v>
      </c>
      <c r="C3" s="5"/>
    </row>
    <row r="4" spans="1:3" ht="48" customHeight="1" thickBot="1" x14ac:dyDescent="0.35">
      <c r="A4" s="9" t="s">
        <v>24</v>
      </c>
      <c r="B4" s="5" t="s">
        <v>22</v>
      </c>
      <c r="C4" s="5"/>
    </row>
    <row r="5" spans="1:3" ht="48" customHeight="1" thickBot="1" x14ac:dyDescent="0.35">
      <c r="A5" s="9" t="s">
        <v>25</v>
      </c>
      <c r="B5" s="5" t="s">
        <v>26</v>
      </c>
      <c r="C5" s="5"/>
    </row>
    <row r="6" spans="1:3" ht="48" customHeight="1" thickBot="1" x14ac:dyDescent="0.35">
      <c r="A6" s="9" t="s">
        <v>27</v>
      </c>
      <c r="B6" s="5" t="s">
        <v>26</v>
      </c>
      <c r="C6" s="5"/>
    </row>
    <row r="7" spans="1:3" ht="48" customHeight="1" thickBot="1" x14ac:dyDescent="0.35">
      <c r="A7" s="9" t="s">
        <v>28</v>
      </c>
      <c r="B7" s="5" t="s">
        <v>26</v>
      </c>
      <c r="C7" s="5"/>
    </row>
    <row r="8" spans="1:3" ht="48" customHeight="1" thickBot="1" x14ac:dyDescent="0.35">
      <c r="A8" s="9" t="s">
        <v>29</v>
      </c>
      <c r="B8" s="5" t="s">
        <v>30</v>
      </c>
      <c r="C8" s="5"/>
    </row>
    <row r="9" spans="1:3" ht="48" customHeight="1" thickBot="1" x14ac:dyDescent="0.35">
      <c r="A9" s="9" t="s">
        <v>31</v>
      </c>
      <c r="B9" s="5" t="s">
        <v>30</v>
      </c>
      <c r="C9" s="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ff992ce-cb3c-445a-9eac-ca6285af126d" xsi:nil="true"/>
    <lcf76f155ced4ddcb4097134ff3c332f xmlns="a1a22303-93c4-4452-8cda-b574bd8fa37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F79AC9F3A9754AA12652B8F152D36A" ma:contentTypeVersion="11" ma:contentTypeDescription="Create a new document." ma:contentTypeScope="" ma:versionID="8b97f516e812f000ec876e37aeaae03f">
  <xsd:schema xmlns:xsd="http://www.w3.org/2001/XMLSchema" xmlns:xs="http://www.w3.org/2001/XMLSchema" xmlns:p="http://schemas.microsoft.com/office/2006/metadata/properties" xmlns:ns2="a1a22303-93c4-4452-8cda-b574bd8fa37f" xmlns:ns3="eff992ce-cb3c-445a-9eac-ca6285af126d" targetNamespace="http://schemas.microsoft.com/office/2006/metadata/properties" ma:root="true" ma:fieldsID="65e941704e22a45af5b409b80624401a" ns2:_="" ns3:_="">
    <xsd:import namespace="a1a22303-93c4-4452-8cda-b574bd8fa37f"/>
    <xsd:import namespace="eff992ce-cb3c-445a-9eac-ca6285af12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22303-93c4-4452-8cda-b574bd8fa3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f8aadfa-dc46-41c7-9d43-be65cf4dfc6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f992ce-cb3c-445a-9eac-ca6285af126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4acb1fc-54cd-46a6-a6eb-e152e96ffb05}" ma:internalName="TaxCatchAll" ma:showField="CatchAllData" ma:web="eff992ce-cb3c-445a-9eac-ca6285af1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BD60CE-C44D-446D-90AD-0CD873E131E3}">
  <ds:schemaRefs>
    <ds:schemaRef ds:uri="http://schemas.microsoft.com/office/2006/metadata/properties"/>
    <ds:schemaRef ds:uri="http://schemas.microsoft.com/office/infopath/2007/PartnerControls"/>
    <ds:schemaRef ds:uri="eff992ce-cb3c-445a-9eac-ca6285af126d"/>
    <ds:schemaRef ds:uri="a1a22303-93c4-4452-8cda-b574bd8fa37f"/>
  </ds:schemaRefs>
</ds:datastoreItem>
</file>

<file path=customXml/itemProps2.xml><?xml version="1.0" encoding="utf-8"?>
<ds:datastoreItem xmlns:ds="http://schemas.openxmlformats.org/officeDocument/2006/customXml" ds:itemID="{8EBC495F-A303-4753-ABBE-D1B23B13CB43}">
  <ds:schemaRefs>
    <ds:schemaRef ds:uri="http://schemas.microsoft.com/sharepoint/v3/contenttype/forms"/>
  </ds:schemaRefs>
</ds:datastoreItem>
</file>

<file path=customXml/itemProps3.xml><?xml version="1.0" encoding="utf-8"?>
<ds:datastoreItem xmlns:ds="http://schemas.openxmlformats.org/officeDocument/2006/customXml" ds:itemID="{252112C7-54A7-4655-9BB8-374D80AB7B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a22303-93c4-4452-8cda-b574bd8fa37f"/>
    <ds:schemaRef ds:uri="eff992ce-cb3c-445a-9eac-ca6285af1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BASE PRICING</vt:lpstr>
      <vt:lpstr>EMERGENCY PRICING</vt:lpstr>
      <vt:lpstr>OTHER 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MOSES, Cashanna</dc:creator>
  <cp:lastModifiedBy>SMITH, Cathy</cp:lastModifiedBy>
  <dcterms:created xsi:type="dcterms:W3CDTF">2026-05-07T17:20:49Z</dcterms:created>
  <dcterms:modified xsi:type="dcterms:W3CDTF">2026-05-08T15:52:07Z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0x01010098F79AC9F3A9754AA12652B8F152D36A</vt:lpwstr>
  </property>
  <property fmtid="{D5CDD505-2E9C-101B-9397-08002B2CF9AE}" pid="3" name="MediaServiceImageTags">
    <vt:lpwstr/>
  </property>
</Properties>
</file>